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 sheetId="2" r:id="rId1"/>
  </sheets>
  <definedNames>
    <definedName name="_xlnm._FilterDatabase" localSheetId="0" hidden="1">附件!$A$2:$P$33</definedName>
  </definedNames>
  <calcPr calcId="144525"/>
</workbook>
</file>

<file path=xl/sharedStrings.xml><?xml version="1.0" encoding="utf-8"?>
<sst xmlns="http://schemas.openxmlformats.org/spreadsheetml/2006/main" count="192" uniqueCount="139">
  <si>
    <t>2024年罗源县卫健系统事业单位公开招聘综合成绩及入围体检名单公示表</t>
  </si>
  <si>
    <t>序号</t>
  </si>
  <si>
    <t>报考单位</t>
  </si>
  <si>
    <t>岗位代码</t>
  </si>
  <si>
    <t>招聘岗位</t>
  </si>
  <si>
    <t>招聘人数</t>
  </si>
  <si>
    <t>姓名</t>
  </si>
  <si>
    <t>准考证号</t>
  </si>
  <si>
    <t>笔试成绩</t>
  </si>
  <si>
    <t>笔试排名</t>
  </si>
  <si>
    <t>面试成绩</t>
  </si>
  <si>
    <t>综合成绩</t>
  </si>
  <si>
    <t>综合排名</t>
  </si>
  <si>
    <t>备注</t>
  </si>
  <si>
    <t>1</t>
  </si>
  <si>
    <t>罗源县总医院（县医院）</t>
  </si>
  <si>
    <t>240901</t>
  </si>
  <si>
    <t>外科</t>
  </si>
  <si>
    <t>杨金磊</t>
  </si>
  <si>
    <t>24090137431</t>
  </si>
  <si>
    <t>免笔试</t>
  </si>
  <si>
    <t>入围体检</t>
  </si>
  <si>
    <t>2</t>
  </si>
  <si>
    <t>陈俣</t>
  </si>
  <si>
    <t>24090141167</t>
  </si>
  <si>
    <t>3</t>
  </si>
  <si>
    <t>王仪挺</t>
  </si>
  <si>
    <t>24090128208</t>
  </si>
  <si>
    <t>4</t>
  </si>
  <si>
    <t>罗源县总医院（中医院）</t>
  </si>
  <si>
    <t>240906</t>
  </si>
  <si>
    <t>肛肠科</t>
  </si>
  <si>
    <t>成方圆</t>
  </si>
  <si>
    <t>24090637433</t>
  </si>
  <si>
    <t>5</t>
  </si>
  <si>
    <t>240909</t>
  </si>
  <si>
    <t>药剂科</t>
  </si>
  <si>
    <t>鲍婷婷</t>
  </si>
  <si>
    <t>24090942759</t>
  </si>
  <si>
    <t>6</t>
  </si>
  <si>
    <t>卢小冬</t>
  </si>
  <si>
    <t>24090942651</t>
  </si>
  <si>
    <t>7</t>
  </si>
  <si>
    <t>崔真真</t>
  </si>
  <si>
    <t>24090942727</t>
  </si>
  <si>
    <t>8</t>
  </si>
  <si>
    <t>肖丽涓</t>
  </si>
  <si>
    <t>24090940426</t>
  </si>
  <si>
    <t>9</t>
  </si>
  <si>
    <t>240911</t>
  </si>
  <si>
    <t>心电图室</t>
  </si>
  <si>
    <t>林璐璐</t>
  </si>
  <si>
    <t>24091142706</t>
  </si>
  <si>
    <t>10</t>
  </si>
  <si>
    <t>郭乾丽</t>
  </si>
  <si>
    <t>24091141974</t>
  </si>
  <si>
    <t>11</t>
  </si>
  <si>
    <t>朱鸿</t>
  </si>
  <si>
    <t>24091142613</t>
  </si>
  <si>
    <t>12</t>
  </si>
  <si>
    <t>240912</t>
  </si>
  <si>
    <t>普通外科</t>
  </si>
  <si>
    <t>郑涵君</t>
  </si>
  <si>
    <t>24091238733</t>
  </si>
  <si>
    <t>13</t>
  </si>
  <si>
    <t>陈雅情</t>
  </si>
  <si>
    <t>24091212548</t>
  </si>
  <si>
    <t>14</t>
  </si>
  <si>
    <t>穆泽龙</t>
  </si>
  <si>
    <t>24091233252</t>
  </si>
  <si>
    <t>缺考</t>
  </si>
  <si>
    <t>15</t>
  </si>
  <si>
    <t>林张峰</t>
  </si>
  <si>
    <t>24091242723</t>
  </si>
  <si>
    <t>16</t>
  </si>
  <si>
    <t>240914</t>
  </si>
  <si>
    <t>五官科</t>
  </si>
  <si>
    <t>徐梓灿</t>
  </si>
  <si>
    <t>24091442719</t>
  </si>
  <si>
    <t>17</t>
  </si>
  <si>
    <t>240916</t>
  </si>
  <si>
    <t>麻醉科</t>
  </si>
  <si>
    <t>张榕</t>
  </si>
  <si>
    <t>24091640303</t>
  </si>
  <si>
    <t>18</t>
  </si>
  <si>
    <t>240917</t>
  </si>
  <si>
    <t>急诊科2</t>
  </si>
  <si>
    <t>张宁</t>
  </si>
  <si>
    <t>24091741681</t>
  </si>
  <si>
    <t>19</t>
  </si>
  <si>
    <t>罗源县总医院（县医院、鉴江各1人）</t>
  </si>
  <si>
    <t>240919</t>
  </si>
  <si>
    <t>检验科</t>
  </si>
  <si>
    <t>陈丽惠</t>
  </si>
  <si>
    <t>24091900130</t>
  </si>
  <si>
    <t>20</t>
  </si>
  <si>
    <t>李小丽</t>
  </si>
  <si>
    <t>24091900122</t>
  </si>
  <si>
    <t>21</t>
  </si>
  <si>
    <t>章丽兰</t>
  </si>
  <si>
    <t>24091900328</t>
  </si>
  <si>
    <t>22</t>
  </si>
  <si>
    <t>康云</t>
  </si>
  <si>
    <t>24091900326</t>
  </si>
  <si>
    <t>23</t>
  </si>
  <si>
    <t>吴苏钰</t>
  </si>
  <si>
    <t>24091900210</t>
  </si>
  <si>
    <t>24</t>
  </si>
  <si>
    <t>林炜</t>
  </si>
  <si>
    <t>24091900202</t>
  </si>
  <si>
    <t>25</t>
  </si>
  <si>
    <t>240920</t>
  </si>
  <si>
    <t>口腔科</t>
  </si>
  <si>
    <t>叶音宁</t>
  </si>
  <si>
    <t>24092000408</t>
  </si>
  <si>
    <t>26</t>
  </si>
  <si>
    <t>郑宇锋</t>
  </si>
  <si>
    <t>24092000410</t>
  </si>
  <si>
    <t>27</t>
  </si>
  <si>
    <t>林凯捷</t>
  </si>
  <si>
    <t>24092000411</t>
  </si>
  <si>
    <t>28</t>
  </si>
  <si>
    <t>罗源县总医院（碧里、中房各1人）</t>
  </si>
  <si>
    <t>240922</t>
  </si>
  <si>
    <t>临床1</t>
  </si>
  <si>
    <t>陈文珍</t>
  </si>
  <si>
    <t>24092200416</t>
  </si>
  <si>
    <t>29</t>
  </si>
  <si>
    <t>罗源县总医院（飞竹）</t>
  </si>
  <si>
    <t>240923</t>
  </si>
  <si>
    <t>临床2</t>
  </si>
  <si>
    <t>陈惠铃</t>
  </si>
  <si>
    <t>24092300424</t>
  </si>
  <si>
    <t>30</t>
  </si>
  <si>
    <t>林凯</t>
  </si>
  <si>
    <t>24092300426</t>
  </si>
  <si>
    <t>31</t>
  </si>
  <si>
    <t>于贤启</t>
  </si>
  <si>
    <t>24092300425</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</si>
</sst>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sz val="18"/>
      <color theme="1"/>
      <name val="黑体"/>
      <charset val="134"/>
    </font>
    <font>
      <b/>
      <sz val="12"/>
      <name val="Verdana"/>
      <charset val="134"/>
    </font>
    <font>
      <b/>
      <sz val="12"/>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1"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4" borderId="10" applyNumberFormat="false" applyAlignment="false" applyProtection="false">
      <alignment vertical="center"/>
    </xf>
    <xf numFmtId="0" fontId="17" fillId="0" borderId="9" applyNumberFormat="false" applyFill="false" applyAlignment="false" applyProtection="false">
      <alignment vertical="center"/>
    </xf>
    <xf numFmtId="0" fontId="19" fillId="26"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21" fillId="13" borderId="11" applyNumberFormat="false" applyAlignment="false" applyProtection="false">
      <alignment vertical="center"/>
    </xf>
    <xf numFmtId="0" fontId="4" fillId="28"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13" borderId="8"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1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6" applyNumberFormat="false" applyFill="false" applyAlignment="false" applyProtection="false">
      <alignment vertical="center"/>
    </xf>
    <xf numFmtId="0" fontId="4" fillId="31"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5" fillId="23"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25">
    <xf numFmtId="0" fontId="0" fillId="0" borderId="0" xfId="0">
      <alignment vertical="center"/>
    </xf>
    <xf numFmtId="0" fontId="0" fillId="0" borderId="0" xfId="0" applyFont="true">
      <alignment vertical="center"/>
    </xf>
    <xf numFmtId="0" fontId="0" fillId="0" borderId="0" xfId="0"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xf>
    <xf numFmtId="0" fontId="0" fillId="0" borderId="0" xfId="0" applyFill="true" applyAlignment="true">
      <alignment horizontal="center" vertical="center"/>
    </xf>
    <xf numFmtId="176" fontId="0" fillId="0" borderId="0" xfId="0" applyNumberFormat="true">
      <alignment vertical="center"/>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0" fontId="0" fillId="0" borderId="2" xfId="0" applyBorder="true" applyAlignment="true">
      <alignment horizontal="center" vertical="center" wrapText="true"/>
    </xf>
    <xf numFmtId="0" fontId="0" fillId="0" borderId="2" xfId="0" applyFill="true" applyBorder="true" applyAlignment="true">
      <alignment horizontal="center" vertical="center" wrapText="true"/>
    </xf>
    <xf numFmtId="0" fontId="0" fillId="0" borderId="3" xfId="0"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4" xfId="0" applyBorder="true" applyAlignment="true">
      <alignment horizontal="center" vertical="center" wrapText="true"/>
    </xf>
    <xf numFmtId="0" fontId="0" fillId="0" borderId="4" xfId="0"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1" xfId="0" applyBorder="true" applyAlignment="true">
      <alignment vertical="center" wrapText="true"/>
    </xf>
    <xf numFmtId="0" fontId="0" fillId="0" borderId="1" xfId="0" applyFill="true" applyBorder="true" applyAlignment="true">
      <alignment vertical="center" wrapText="true"/>
    </xf>
    <xf numFmtId="0" fontId="3" fillId="0" borderId="1" xfId="0" applyFont="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176" fontId="0" fillId="0" borderId="1" xfId="0" applyNumberFormat="true" applyBorder="true" applyAlignment="true">
      <alignment horizontal="center" vertical="center" wrapText="true"/>
    </xf>
    <xf numFmtId="176" fontId="0" fillId="0" borderId="1" xfId="0" applyNumberFormat="true" applyFill="true" applyBorder="true" applyAlignment="true">
      <alignment horizontal="center" vertical="center" wrapText="true"/>
    </xf>
    <xf numFmtId="0" fontId="0" fillId="0" borderId="0" xfId="0"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pane ySplit="2" topLeftCell="A21" activePane="bottomLeft" state="frozenSplit"/>
      <selection/>
      <selection pane="bottomLeft" activeCell="I31" sqref="I31"/>
    </sheetView>
  </sheetViews>
  <sheetFormatPr defaultColWidth="9" defaultRowHeight="14.25"/>
  <cols>
    <col min="1" max="1" width="4.75" customWidth="true"/>
    <col min="2" max="2" width="17.125" style="4" customWidth="true"/>
    <col min="3" max="3" width="9.875" customWidth="true"/>
    <col min="4" max="4" width="10.125" style="5" customWidth="true"/>
    <col min="5" max="5" width="8" style="4" customWidth="true"/>
    <col min="6" max="6" width="9.375" customWidth="true"/>
    <col min="7" max="7" width="15.75" customWidth="true"/>
    <col min="8" max="8" width="8" customWidth="true"/>
    <col min="9" max="10" width="6.625" customWidth="true"/>
    <col min="11" max="11" width="6.625" style="6" customWidth="true"/>
    <col min="12" max="12" width="6.625" customWidth="true"/>
    <col min="13" max="13" width="10.75" customWidth="true"/>
  </cols>
  <sheetData>
    <row r="1" s="1" customFormat="true" ht="40" customHeight="true" spans="1:13">
      <c r="A1" s="7" t="s">
        <v>0</v>
      </c>
      <c r="B1" s="7"/>
      <c r="C1" s="7"/>
      <c r="D1" s="7"/>
      <c r="E1" s="7"/>
      <c r="F1" s="7"/>
      <c r="G1" s="7"/>
      <c r="H1" s="7"/>
      <c r="I1" s="7"/>
      <c r="J1" s="7"/>
      <c r="K1" s="7"/>
      <c r="L1" s="7"/>
      <c r="M1" s="7"/>
    </row>
    <row r="2" s="2" customFormat="true" ht="42" customHeight="true" spans="1:13">
      <c r="A2" s="8" t="s">
        <v>1</v>
      </c>
      <c r="B2" s="8" t="s">
        <v>2</v>
      </c>
      <c r="C2" s="8" t="s">
        <v>3</v>
      </c>
      <c r="D2" s="9" t="s">
        <v>4</v>
      </c>
      <c r="E2" s="20" t="s">
        <v>5</v>
      </c>
      <c r="F2" s="8" t="s">
        <v>6</v>
      </c>
      <c r="G2" s="8" t="s">
        <v>7</v>
      </c>
      <c r="H2" s="8" t="s">
        <v>8</v>
      </c>
      <c r="I2" s="8" t="s">
        <v>9</v>
      </c>
      <c r="J2" s="8" t="s">
        <v>10</v>
      </c>
      <c r="K2" s="21" t="s">
        <v>11</v>
      </c>
      <c r="L2" s="8" t="s">
        <v>12</v>
      </c>
      <c r="M2" s="20" t="s">
        <v>13</v>
      </c>
    </row>
    <row r="3" s="2" customFormat="true" ht="30" customHeight="true" spans="1:13">
      <c r="A3" s="10" t="s">
        <v>14</v>
      </c>
      <c r="B3" s="11" t="s">
        <v>15</v>
      </c>
      <c r="C3" s="11" t="s">
        <v>16</v>
      </c>
      <c r="D3" s="12" t="s">
        <v>17</v>
      </c>
      <c r="E3" s="11">
        <v>1</v>
      </c>
      <c r="F3" s="10" t="s">
        <v>18</v>
      </c>
      <c r="G3" s="10" t="s">
        <v>19</v>
      </c>
      <c r="H3" s="10" t="s">
        <v>20</v>
      </c>
      <c r="I3" s="10"/>
      <c r="J3" s="10">
        <v>78.5</v>
      </c>
      <c r="K3" s="22">
        <f t="shared" ref="K3:K15" si="0">J3</f>
        <v>78.5</v>
      </c>
      <c r="L3" s="10">
        <v>1</v>
      </c>
      <c r="M3" s="10" t="s">
        <v>21</v>
      </c>
    </row>
    <row r="4" s="2" customFormat="true" ht="30" customHeight="true" spans="1:13">
      <c r="A4" s="10" t="s">
        <v>22</v>
      </c>
      <c r="B4" s="13"/>
      <c r="C4" s="13"/>
      <c r="D4" s="14"/>
      <c r="E4" s="13"/>
      <c r="F4" s="10" t="s">
        <v>23</v>
      </c>
      <c r="G4" s="10" t="s">
        <v>24</v>
      </c>
      <c r="H4" s="10" t="s">
        <v>20</v>
      </c>
      <c r="I4" s="10"/>
      <c r="J4" s="10">
        <v>77.6</v>
      </c>
      <c r="K4" s="22">
        <f t="shared" si="0"/>
        <v>77.6</v>
      </c>
      <c r="L4" s="10">
        <v>2</v>
      </c>
      <c r="M4" s="10"/>
    </row>
    <row r="5" s="2" customFormat="true" ht="30" customHeight="true" spans="1:13">
      <c r="A5" s="10" t="s">
        <v>25</v>
      </c>
      <c r="B5" s="13"/>
      <c r="C5" s="13"/>
      <c r="D5" s="14"/>
      <c r="E5" s="13"/>
      <c r="F5" s="10" t="s">
        <v>26</v>
      </c>
      <c r="G5" s="10" t="s">
        <v>27</v>
      </c>
      <c r="H5" s="10" t="s">
        <v>20</v>
      </c>
      <c r="I5" s="10"/>
      <c r="J5" s="10">
        <v>76.7</v>
      </c>
      <c r="K5" s="22">
        <f t="shared" si="0"/>
        <v>76.7</v>
      </c>
      <c r="L5" s="10">
        <v>3</v>
      </c>
      <c r="M5" s="10"/>
    </row>
    <row r="6" s="2" customFormat="true" ht="30" customHeight="true" spans="1:13">
      <c r="A6" s="10" t="s">
        <v>28</v>
      </c>
      <c r="B6" s="11" t="s">
        <v>29</v>
      </c>
      <c r="C6" s="11" t="s">
        <v>30</v>
      </c>
      <c r="D6" s="12" t="s">
        <v>31</v>
      </c>
      <c r="E6" s="11">
        <v>1</v>
      </c>
      <c r="F6" s="10" t="s">
        <v>32</v>
      </c>
      <c r="G6" s="10" t="s">
        <v>33</v>
      </c>
      <c r="H6" s="10" t="s">
        <v>20</v>
      </c>
      <c r="I6" s="10"/>
      <c r="J6" s="10">
        <v>72.8</v>
      </c>
      <c r="K6" s="22">
        <f t="shared" si="0"/>
        <v>72.8</v>
      </c>
      <c r="L6" s="10">
        <v>1</v>
      </c>
      <c r="M6" s="10" t="s">
        <v>21</v>
      </c>
    </row>
    <row r="7" s="2" customFormat="true" ht="30" customHeight="true" spans="1:13">
      <c r="A7" s="10" t="s">
        <v>34</v>
      </c>
      <c r="B7" s="11" t="s">
        <v>29</v>
      </c>
      <c r="C7" s="11" t="s">
        <v>35</v>
      </c>
      <c r="D7" s="12" t="s">
        <v>36</v>
      </c>
      <c r="E7" s="11">
        <v>1</v>
      </c>
      <c r="F7" s="10" t="s">
        <v>37</v>
      </c>
      <c r="G7" s="10" t="s">
        <v>38</v>
      </c>
      <c r="H7" s="10" t="s">
        <v>20</v>
      </c>
      <c r="I7" s="10"/>
      <c r="J7" s="10">
        <v>80.3</v>
      </c>
      <c r="K7" s="22">
        <f t="shared" si="0"/>
        <v>80.3</v>
      </c>
      <c r="L7" s="10">
        <v>1</v>
      </c>
      <c r="M7" s="10" t="s">
        <v>21</v>
      </c>
    </row>
    <row r="8" s="2" customFormat="true" ht="30" customHeight="true" spans="1:13">
      <c r="A8" s="10" t="s">
        <v>39</v>
      </c>
      <c r="B8" s="13"/>
      <c r="C8" s="13"/>
      <c r="D8" s="14"/>
      <c r="E8" s="13"/>
      <c r="F8" s="10" t="s">
        <v>40</v>
      </c>
      <c r="G8" s="10" t="s">
        <v>41</v>
      </c>
      <c r="H8" s="10" t="s">
        <v>20</v>
      </c>
      <c r="I8" s="10"/>
      <c r="J8" s="10">
        <v>77.44</v>
      </c>
      <c r="K8" s="22">
        <f t="shared" si="0"/>
        <v>77.44</v>
      </c>
      <c r="L8" s="10">
        <v>2</v>
      </c>
      <c r="M8" s="10"/>
    </row>
    <row r="9" s="2" customFormat="true" ht="30" customHeight="true" spans="1:13">
      <c r="A9" s="10" t="s">
        <v>42</v>
      </c>
      <c r="B9" s="13"/>
      <c r="C9" s="13"/>
      <c r="D9" s="14"/>
      <c r="E9" s="13"/>
      <c r="F9" s="10" t="s">
        <v>43</v>
      </c>
      <c r="G9" s="10" t="s">
        <v>44</v>
      </c>
      <c r="H9" s="10" t="s">
        <v>20</v>
      </c>
      <c r="I9" s="10"/>
      <c r="J9" s="10">
        <v>76.3</v>
      </c>
      <c r="K9" s="22">
        <f t="shared" si="0"/>
        <v>76.3</v>
      </c>
      <c r="L9" s="10">
        <v>3</v>
      </c>
      <c r="M9" s="10"/>
    </row>
    <row r="10" s="2" customFormat="true" ht="30" customHeight="true" spans="1:13">
      <c r="A10" s="10" t="s">
        <v>45</v>
      </c>
      <c r="B10" s="15"/>
      <c r="C10" s="15"/>
      <c r="D10" s="16"/>
      <c r="E10" s="15"/>
      <c r="F10" s="10" t="s">
        <v>46</v>
      </c>
      <c r="G10" s="10" t="s">
        <v>47</v>
      </c>
      <c r="H10" s="10" t="s">
        <v>20</v>
      </c>
      <c r="I10" s="10"/>
      <c r="J10" s="10">
        <v>71.7</v>
      </c>
      <c r="K10" s="22">
        <f t="shared" si="0"/>
        <v>71.7</v>
      </c>
      <c r="L10" s="10">
        <v>4</v>
      </c>
      <c r="M10" s="10"/>
    </row>
    <row r="11" s="2" customFormat="true" ht="30" customHeight="true" spans="1:13">
      <c r="A11" s="10" t="s">
        <v>48</v>
      </c>
      <c r="B11" s="11" t="s">
        <v>15</v>
      </c>
      <c r="C11" s="11" t="s">
        <v>49</v>
      </c>
      <c r="D11" s="12" t="s">
        <v>50</v>
      </c>
      <c r="E11" s="11">
        <v>1</v>
      </c>
      <c r="F11" s="10" t="s">
        <v>51</v>
      </c>
      <c r="G11" s="10" t="s">
        <v>52</v>
      </c>
      <c r="H11" s="10" t="s">
        <v>20</v>
      </c>
      <c r="I11" s="10"/>
      <c r="J11" s="10">
        <v>78.7</v>
      </c>
      <c r="K11" s="22">
        <f t="shared" si="0"/>
        <v>78.7</v>
      </c>
      <c r="L11" s="10">
        <v>1</v>
      </c>
      <c r="M11" s="10" t="s">
        <v>21</v>
      </c>
    </row>
    <row r="12" s="2" customFormat="true" ht="30" customHeight="true" spans="1:13">
      <c r="A12" s="10" t="s">
        <v>53</v>
      </c>
      <c r="B12" s="13"/>
      <c r="C12" s="13"/>
      <c r="D12" s="14"/>
      <c r="E12" s="13"/>
      <c r="F12" s="10" t="s">
        <v>54</v>
      </c>
      <c r="G12" s="10" t="s">
        <v>55</v>
      </c>
      <c r="H12" s="10" t="s">
        <v>20</v>
      </c>
      <c r="I12" s="10"/>
      <c r="J12" s="10">
        <v>75.9</v>
      </c>
      <c r="K12" s="22">
        <f t="shared" si="0"/>
        <v>75.9</v>
      </c>
      <c r="L12" s="10">
        <v>2</v>
      </c>
      <c r="M12" s="10"/>
    </row>
    <row r="13" s="2" customFormat="true" ht="30" customHeight="true" spans="1:13">
      <c r="A13" s="10" t="s">
        <v>56</v>
      </c>
      <c r="B13" s="15"/>
      <c r="C13" s="15"/>
      <c r="D13" s="16"/>
      <c r="E13" s="15"/>
      <c r="F13" s="10" t="s">
        <v>57</v>
      </c>
      <c r="G13" s="10" t="s">
        <v>58</v>
      </c>
      <c r="H13" s="10" t="s">
        <v>20</v>
      </c>
      <c r="I13" s="10"/>
      <c r="J13" s="10">
        <v>74.4</v>
      </c>
      <c r="K13" s="22">
        <f t="shared" si="0"/>
        <v>74.4</v>
      </c>
      <c r="L13" s="10">
        <v>3</v>
      </c>
      <c r="M13" s="10"/>
    </row>
    <row r="14" s="2" customFormat="true" ht="30" customHeight="true" spans="1:13">
      <c r="A14" s="10" t="s">
        <v>59</v>
      </c>
      <c r="B14" s="10" t="s">
        <v>15</v>
      </c>
      <c r="C14" s="10" t="s">
        <v>60</v>
      </c>
      <c r="D14" s="17" t="s">
        <v>61</v>
      </c>
      <c r="E14" s="10">
        <v>1</v>
      </c>
      <c r="F14" s="10" t="s">
        <v>62</v>
      </c>
      <c r="G14" s="10" t="s">
        <v>63</v>
      </c>
      <c r="H14" s="10" t="s">
        <v>20</v>
      </c>
      <c r="I14" s="10"/>
      <c r="J14" s="10">
        <v>78</v>
      </c>
      <c r="K14" s="22">
        <f t="shared" si="0"/>
        <v>78</v>
      </c>
      <c r="L14" s="10">
        <v>1</v>
      </c>
      <c r="M14" s="10" t="s">
        <v>21</v>
      </c>
    </row>
    <row r="15" s="2" customFormat="true" ht="30" customHeight="true" spans="1:13">
      <c r="A15" s="10" t="s">
        <v>64</v>
      </c>
      <c r="B15" s="10"/>
      <c r="C15" s="10"/>
      <c r="D15" s="17"/>
      <c r="E15" s="10"/>
      <c r="F15" s="10" t="s">
        <v>65</v>
      </c>
      <c r="G15" s="10" t="s">
        <v>66</v>
      </c>
      <c r="H15" s="10" t="s">
        <v>20</v>
      </c>
      <c r="I15" s="10"/>
      <c r="J15" s="10">
        <v>76.2</v>
      </c>
      <c r="K15" s="22">
        <f t="shared" si="0"/>
        <v>76.2</v>
      </c>
      <c r="L15" s="10">
        <v>2</v>
      </c>
      <c r="M15" s="10"/>
    </row>
    <row r="16" s="2" customFormat="true" ht="30" customHeight="true" spans="1:13">
      <c r="A16" s="10" t="s">
        <v>67</v>
      </c>
      <c r="B16" s="10"/>
      <c r="C16" s="10"/>
      <c r="D16" s="17"/>
      <c r="E16" s="10"/>
      <c r="F16" s="10" t="s">
        <v>68</v>
      </c>
      <c r="G16" s="10" t="s">
        <v>69</v>
      </c>
      <c r="H16" s="10" t="s">
        <v>20</v>
      </c>
      <c r="I16" s="10"/>
      <c r="J16" s="10" t="s">
        <v>70</v>
      </c>
      <c r="K16" s="22" t="s">
        <v>70</v>
      </c>
      <c r="L16" s="10"/>
      <c r="M16" s="10"/>
    </row>
    <row r="17" s="2" customFormat="true" ht="30" customHeight="true" spans="1:13">
      <c r="A17" s="10" t="s">
        <v>71</v>
      </c>
      <c r="B17" s="10"/>
      <c r="C17" s="10"/>
      <c r="D17" s="17"/>
      <c r="E17" s="10"/>
      <c r="F17" s="10" t="s">
        <v>72</v>
      </c>
      <c r="G17" s="10" t="s">
        <v>73</v>
      </c>
      <c r="H17" s="10" t="s">
        <v>20</v>
      </c>
      <c r="I17" s="10"/>
      <c r="J17" s="10" t="s">
        <v>70</v>
      </c>
      <c r="K17" s="22" t="s">
        <v>70</v>
      </c>
      <c r="L17" s="10"/>
      <c r="M17" s="10"/>
    </row>
    <row r="18" s="2" customFormat="true" ht="30" customHeight="true" spans="1:13">
      <c r="A18" s="10" t="s">
        <v>74</v>
      </c>
      <c r="B18" s="10" t="s">
        <v>15</v>
      </c>
      <c r="C18" s="10" t="s">
        <v>75</v>
      </c>
      <c r="D18" s="17" t="s">
        <v>76</v>
      </c>
      <c r="E18" s="10">
        <v>1</v>
      </c>
      <c r="F18" s="10" t="s">
        <v>77</v>
      </c>
      <c r="G18" s="10" t="s">
        <v>78</v>
      </c>
      <c r="H18" s="10" t="s">
        <v>20</v>
      </c>
      <c r="I18" s="10"/>
      <c r="J18" s="10">
        <v>76</v>
      </c>
      <c r="K18" s="22">
        <f>J18</f>
        <v>76</v>
      </c>
      <c r="L18" s="10"/>
      <c r="M18" s="10" t="s">
        <v>21</v>
      </c>
    </row>
    <row r="19" s="2" customFormat="true" ht="30" customHeight="true" spans="1:13">
      <c r="A19" s="10" t="s">
        <v>79</v>
      </c>
      <c r="B19" s="10" t="s">
        <v>29</v>
      </c>
      <c r="C19" s="10" t="s">
        <v>80</v>
      </c>
      <c r="D19" s="17" t="s">
        <v>81</v>
      </c>
      <c r="E19" s="10">
        <v>1</v>
      </c>
      <c r="F19" s="10" t="s">
        <v>82</v>
      </c>
      <c r="G19" s="10" t="s">
        <v>83</v>
      </c>
      <c r="H19" s="10" t="s">
        <v>20</v>
      </c>
      <c r="I19" s="10"/>
      <c r="J19" s="10" t="s">
        <v>70</v>
      </c>
      <c r="K19" s="22" t="s">
        <v>70</v>
      </c>
      <c r="L19" s="10"/>
      <c r="M19" s="10"/>
    </row>
    <row r="20" s="2" customFormat="true" ht="30" customHeight="true" spans="1:13">
      <c r="A20" s="10" t="s">
        <v>84</v>
      </c>
      <c r="B20" s="10" t="s">
        <v>29</v>
      </c>
      <c r="C20" s="18" t="s">
        <v>85</v>
      </c>
      <c r="D20" s="17" t="s">
        <v>86</v>
      </c>
      <c r="E20" s="10">
        <v>1</v>
      </c>
      <c r="F20" s="10" t="s">
        <v>87</v>
      </c>
      <c r="G20" s="10" t="s">
        <v>88</v>
      </c>
      <c r="H20" s="10" t="s">
        <v>20</v>
      </c>
      <c r="I20" s="10"/>
      <c r="J20" s="10" t="s">
        <v>70</v>
      </c>
      <c r="K20" s="22" t="s">
        <v>70</v>
      </c>
      <c r="L20" s="10"/>
      <c r="M20" s="10"/>
    </row>
    <row r="21" s="3" customFormat="true" ht="30" customHeight="true" spans="1:15">
      <c r="A21" s="10" t="s">
        <v>89</v>
      </c>
      <c r="B21" s="12" t="s">
        <v>90</v>
      </c>
      <c r="C21" s="12" t="s">
        <v>91</v>
      </c>
      <c r="D21" s="12" t="s">
        <v>92</v>
      </c>
      <c r="E21" s="12">
        <v>2</v>
      </c>
      <c r="F21" s="17" t="s">
        <v>93</v>
      </c>
      <c r="G21" s="17" t="s">
        <v>94</v>
      </c>
      <c r="H21" s="17">
        <v>77.59</v>
      </c>
      <c r="I21" s="17">
        <v>3</v>
      </c>
      <c r="J21" s="17">
        <v>77.5</v>
      </c>
      <c r="K21" s="23">
        <f t="shared" ref="K21:K23" si="1">(H21+J21)/2</f>
        <v>77.545</v>
      </c>
      <c r="L21" s="17">
        <v>1</v>
      </c>
      <c r="M21" s="17" t="s">
        <v>21</v>
      </c>
      <c r="N21" s="24"/>
      <c r="O21" s="24"/>
    </row>
    <row r="22" s="3" customFormat="true" ht="30" customHeight="true" spans="1:15">
      <c r="A22" s="10" t="s">
        <v>95</v>
      </c>
      <c r="B22" s="14"/>
      <c r="C22" s="14"/>
      <c r="D22" s="14"/>
      <c r="E22" s="14"/>
      <c r="F22" s="17" t="s">
        <v>96</v>
      </c>
      <c r="G22" s="17" t="s">
        <v>97</v>
      </c>
      <c r="H22" s="17">
        <v>77.87</v>
      </c>
      <c r="I22" s="17">
        <v>2</v>
      </c>
      <c r="J22" s="17">
        <v>76</v>
      </c>
      <c r="K22" s="23">
        <f t="shared" si="1"/>
        <v>76.935</v>
      </c>
      <c r="L22" s="17">
        <v>2</v>
      </c>
      <c r="M22" s="17" t="s">
        <v>21</v>
      </c>
      <c r="N22" s="24"/>
      <c r="O22" s="24"/>
    </row>
    <row r="23" s="3" customFormat="true" ht="30" customHeight="true" spans="1:15">
      <c r="A23" s="10" t="s">
        <v>98</v>
      </c>
      <c r="B23" s="14"/>
      <c r="C23" s="14"/>
      <c r="D23" s="14"/>
      <c r="E23" s="14"/>
      <c r="F23" s="17" t="s">
        <v>99</v>
      </c>
      <c r="G23" s="17" t="s">
        <v>100</v>
      </c>
      <c r="H23" s="17">
        <v>76.2</v>
      </c>
      <c r="I23" s="17">
        <v>5</v>
      </c>
      <c r="J23" s="17">
        <v>74.6</v>
      </c>
      <c r="K23" s="23">
        <f t="shared" si="1"/>
        <v>75.4</v>
      </c>
      <c r="L23" s="17">
        <v>3</v>
      </c>
      <c r="M23" s="17"/>
      <c r="N23" s="24"/>
      <c r="O23" s="24"/>
    </row>
    <row r="24" s="3" customFormat="true" ht="30" customHeight="true" spans="1:15">
      <c r="A24" s="10" t="s">
        <v>101</v>
      </c>
      <c r="B24" s="14"/>
      <c r="C24" s="14"/>
      <c r="D24" s="14"/>
      <c r="E24" s="14"/>
      <c r="F24" s="17" t="s">
        <v>102</v>
      </c>
      <c r="G24" s="17" t="s">
        <v>103</v>
      </c>
      <c r="H24" s="17">
        <v>79.97</v>
      </c>
      <c r="I24" s="17">
        <v>1</v>
      </c>
      <c r="J24" s="10" t="s">
        <v>70</v>
      </c>
      <c r="K24" s="22" t="s">
        <v>70</v>
      </c>
      <c r="L24" s="17"/>
      <c r="M24" s="17"/>
      <c r="N24" s="24"/>
      <c r="O24" s="24"/>
    </row>
    <row r="25" s="3" customFormat="true" ht="30" customHeight="true" spans="1:15">
      <c r="A25" s="10" t="s">
        <v>104</v>
      </c>
      <c r="B25" s="14"/>
      <c r="C25" s="14"/>
      <c r="D25" s="14"/>
      <c r="E25" s="14"/>
      <c r="F25" s="17" t="s">
        <v>105</v>
      </c>
      <c r="G25" s="17" t="s">
        <v>106</v>
      </c>
      <c r="H25" s="17">
        <v>76.26</v>
      </c>
      <c r="I25" s="17">
        <v>4</v>
      </c>
      <c r="J25" s="10" t="s">
        <v>70</v>
      </c>
      <c r="K25" s="22" t="s">
        <v>70</v>
      </c>
      <c r="L25" s="17"/>
      <c r="M25" s="17"/>
      <c r="N25" s="24"/>
      <c r="O25" s="24"/>
    </row>
    <row r="26" s="2" customFormat="true" ht="30" customHeight="true" spans="1:13">
      <c r="A26" s="10" t="s">
        <v>107</v>
      </c>
      <c r="B26" s="14"/>
      <c r="C26" s="14"/>
      <c r="D26" s="14"/>
      <c r="E26" s="16"/>
      <c r="F26" s="10" t="s">
        <v>108</v>
      </c>
      <c r="G26" s="10" t="s">
        <v>109</v>
      </c>
      <c r="H26" s="10">
        <v>72.53</v>
      </c>
      <c r="I26" s="10">
        <v>10</v>
      </c>
      <c r="J26" s="10" t="s">
        <v>70</v>
      </c>
      <c r="K26" s="22" t="s">
        <v>70</v>
      </c>
      <c r="L26" s="10"/>
      <c r="M26" s="17"/>
    </row>
    <row r="27" s="3" customFormat="true" ht="30" customHeight="true" spans="1:15">
      <c r="A27" s="10" t="s">
        <v>110</v>
      </c>
      <c r="B27" s="12" t="s">
        <v>15</v>
      </c>
      <c r="C27" s="12" t="s">
        <v>111</v>
      </c>
      <c r="D27" s="12" t="s">
        <v>112</v>
      </c>
      <c r="E27" s="12">
        <v>1</v>
      </c>
      <c r="F27" s="17" t="s">
        <v>113</v>
      </c>
      <c r="G27" s="17" t="s">
        <v>114</v>
      </c>
      <c r="H27" s="17">
        <v>69.29</v>
      </c>
      <c r="I27" s="17">
        <v>1</v>
      </c>
      <c r="J27" s="17">
        <v>78.5</v>
      </c>
      <c r="K27" s="23">
        <f t="shared" ref="K27:K31" si="2">(H27+J27)/2</f>
        <v>73.895</v>
      </c>
      <c r="L27" s="17"/>
      <c r="M27" s="17" t="s">
        <v>21</v>
      </c>
      <c r="N27" s="24"/>
      <c r="O27" s="24"/>
    </row>
    <row r="28" s="3" customFormat="true" ht="30" customHeight="true" spans="1:15">
      <c r="A28" s="10" t="s">
        <v>115</v>
      </c>
      <c r="B28" s="14"/>
      <c r="C28" s="14"/>
      <c r="D28" s="14"/>
      <c r="E28" s="14"/>
      <c r="F28" s="10" t="s">
        <v>116</v>
      </c>
      <c r="G28" s="10" t="s">
        <v>117</v>
      </c>
      <c r="H28" s="10">
        <v>64.38</v>
      </c>
      <c r="I28" s="10">
        <v>4</v>
      </c>
      <c r="J28" s="10">
        <v>75.7</v>
      </c>
      <c r="K28" s="23">
        <f t="shared" si="2"/>
        <v>70.04</v>
      </c>
      <c r="L28" s="10"/>
      <c r="M28" s="17"/>
      <c r="N28" s="24"/>
      <c r="O28" s="24"/>
    </row>
    <row r="29" s="2" customFormat="true" ht="30" customHeight="true" spans="1:13">
      <c r="A29" s="10" t="s">
        <v>118</v>
      </c>
      <c r="B29" s="14"/>
      <c r="C29" s="14"/>
      <c r="D29" s="14"/>
      <c r="E29" s="14"/>
      <c r="F29" s="17" t="s">
        <v>119</v>
      </c>
      <c r="G29" s="17" t="s">
        <v>120</v>
      </c>
      <c r="H29" s="17">
        <v>65.77</v>
      </c>
      <c r="I29" s="17">
        <v>3</v>
      </c>
      <c r="J29" s="10" t="s">
        <v>70</v>
      </c>
      <c r="K29" s="22" t="s">
        <v>70</v>
      </c>
      <c r="L29" s="17"/>
      <c r="M29" s="17"/>
    </row>
    <row r="30" s="3" customFormat="true" ht="30" customHeight="true" spans="1:15">
      <c r="A30" s="10" t="s">
        <v>121</v>
      </c>
      <c r="B30" s="17" t="s">
        <v>122</v>
      </c>
      <c r="C30" s="19" t="s">
        <v>123</v>
      </c>
      <c r="D30" s="17" t="s">
        <v>124</v>
      </c>
      <c r="E30" s="17">
        <v>2</v>
      </c>
      <c r="F30" s="17" t="s">
        <v>125</v>
      </c>
      <c r="G30" s="17" t="s">
        <v>126</v>
      </c>
      <c r="H30" s="17">
        <v>67.63</v>
      </c>
      <c r="I30" s="17">
        <v>3</v>
      </c>
      <c r="J30" s="17">
        <v>77.1</v>
      </c>
      <c r="K30" s="23">
        <f t="shared" si="2"/>
        <v>72.365</v>
      </c>
      <c r="L30" s="17"/>
      <c r="M30" s="17" t="s">
        <v>21</v>
      </c>
      <c r="N30" s="24"/>
      <c r="O30" s="24"/>
    </row>
    <row r="31" s="3" customFormat="true" ht="30" customHeight="true" spans="1:15">
      <c r="A31" s="10" t="s">
        <v>127</v>
      </c>
      <c r="B31" s="17" t="s">
        <v>128</v>
      </c>
      <c r="C31" s="17" t="s">
        <v>129</v>
      </c>
      <c r="D31" s="17" t="s">
        <v>130</v>
      </c>
      <c r="E31" s="17">
        <v>1</v>
      </c>
      <c r="F31" s="17" t="s">
        <v>131</v>
      </c>
      <c r="G31" s="17" t="s">
        <v>132</v>
      </c>
      <c r="H31" s="17">
        <v>73.82</v>
      </c>
      <c r="I31" s="17">
        <v>1</v>
      </c>
      <c r="J31" s="17">
        <v>75.8</v>
      </c>
      <c r="K31" s="23">
        <f t="shared" si="2"/>
        <v>74.81</v>
      </c>
      <c r="L31" s="17"/>
      <c r="M31" s="17" t="s">
        <v>21</v>
      </c>
      <c r="N31" s="24"/>
      <c r="O31" s="24"/>
    </row>
    <row r="32" s="3" customFormat="true" ht="30" customHeight="true" spans="1:15">
      <c r="A32" s="10" t="s">
        <v>133</v>
      </c>
      <c r="B32" s="17"/>
      <c r="C32" s="17"/>
      <c r="D32" s="17"/>
      <c r="E32" s="17"/>
      <c r="F32" s="17" t="s">
        <v>134</v>
      </c>
      <c r="G32" s="17" t="s">
        <v>135</v>
      </c>
      <c r="H32" s="17">
        <v>73.03</v>
      </c>
      <c r="I32" s="17">
        <v>2</v>
      </c>
      <c r="J32" s="10" t="s">
        <v>70</v>
      </c>
      <c r="K32" s="22" t="s">
        <v>70</v>
      </c>
      <c r="L32" s="17"/>
      <c r="M32" s="17"/>
      <c r="N32" s="24"/>
      <c r="O32" s="24"/>
    </row>
    <row r="33" s="3" customFormat="true" ht="30" customHeight="true" spans="1:15">
      <c r="A33" s="10" t="s">
        <v>136</v>
      </c>
      <c r="B33" s="17"/>
      <c r="C33" s="17"/>
      <c r="D33" s="17"/>
      <c r="E33" s="17"/>
      <c r="F33" s="17" t="s">
        <v>137</v>
      </c>
      <c r="G33" s="17" t="s">
        <v>138</v>
      </c>
      <c r="H33" s="17">
        <v>68.89</v>
      </c>
      <c r="I33" s="17">
        <v>3</v>
      </c>
      <c r="J33" s="10" t="s">
        <v>70</v>
      </c>
      <c r="K33" s="22" t="s">
        <v>70</v>
      </c>
      <c r="L33" s="17"/>
      <c r="M33" s="17"/>
      <c r="N33" s="24"/>
      <c r="O33" s="24"/>
    </row>
  </sheetData>
  <autoFilter ref="A2:P33">
    <extLst/>
  </autoFilter>
  <mergeCells count="29">
    <mergeCell ref="A1:M1"/>
    <mergeCell ref="B3:B5"/>
    <mergeCell ref="B7:B10"/>
    <mergeCell ref="B11:B13"/>
    <mergeCell ref="B14:B17"/>
    <mergeCell ref="B21:B26"/>
    <mergeCell ref="B27:B29"/>
    <mergeCell ref="B31:B33"/>
    <mergeCell ref="C3:C5"/>
    <mergeCell ref="C7:C10"/>
    <mergeCell ref="C11:C13"/>
    <mergeCell ref="C14:C17"/>
    <mergeCell ref="C21:C26"/>
    <mergeCell ref="C27:C29"/>
    <mergeCell ref="C31:C33"/>
    <mergeCell ref="D3:D5"/>
    <mergeCell ref="D7:D10"/>
    <mergeCell ref="D11:D13"/>
    <mergeCell ref="D14:D17"/>
    <mergeCell ref="D21:D26"/>
    <mergeCell ref="D27:D29"/>
    <mergeCell ref="D31:D33"/>
    <mergeCell ref="E3:E5"/>
    <mergeCell ref="E7:E10"/>
    <mergeCell ref="E11:E13"/>
    <mergeCell ref="E14:E17"/>
    <mergeCell ref="E21:E26"/>
    <mergeCell ref="E27:E29"/>
    <mergeCell ref="E31:E33"/>
  </mergeCells>
  <printOptions horizontalCentered="true"/>
  <pageMargins left="0.503472222222222" right="0.503472222222222" top="0.554861111111111" bottom="0.55486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2024-11-03T05:58:00Z</dcterms:created>
  <dcterms:modified xsi:type="dcterms:W3CDTF">2024-11-04T08:37:20Z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644D9D67088A43B0BF5364E17AC2412A_11</vt:lpwstr>
  </property>
  <property fmtid="{D5CDD505-2E9C-101B-9397-08002B2CF9AE}" pid="3" name="KSOProductBuildVer">
    <vt:lpwstr>2052-11.8.2.10554</vt:lpwstr>
  </property>
</Properties>
</file>